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Cuadro01" sheetId="6" r:id="rId1"/>
    <sheet name="Cuadro02" sheetId="8" r:id="rId2"/>
    <sheet name="Cuadro03" sheetId="9" r:id="rId3"/>
    <sheet name="Cuadro04" sheetId="11" r:id="rId4"/>
    <sheet name="Cuadro05" sheetId="10" r:id="rId5"/>
    <sheet name="Cuadro06" sheetId="1" r:id="rId6"/>
    <sheet name="Cuadro07" sheetId="2" r:id="rId7"/>
    <sheet name="Cuadro08" sheetId="4" r:id="rId8"/>
  </sheets>
  <calcPr calcId="145621"/>
</workbook>
</file>

<file path=xl/calcChain.xml><?xml version="1.0" encoding="utf-8"?>
<calcChain xmlns="http://schemas.openxmlformats.org/spreadsheetml/2006/main">
  <c r="D21" i="11" l="1"/>
  <c r="C21" i="11"/>
  <c r="B21" i="11"/>
</calcChain>
</file>

<file path=xl/sharedStrings.xml><?xml version="1.0" encoding="utf-8"?>
<sst xmlns="http://schemas.openxmlformats.org/spreadsheetml/2006/main" count="437" uniqueCount="241">
  <si>
    <t>Variable</t>
  </si>
  <si>
    <t>Coeficiente</t>
  </si>
  <si>
    <t>Efectos Fijos</t>
  </si>
  <si>
    <t>Log-Verosimilitud</t>
  </si>
  <si>
    <t>Efectos Aleatorios</t>
  </si>
  <si>
    <t>0.0004 (0.0004)</t>
  </si>
  <si>
    <t>Constante</t>
  </si>
  <si>
    <t>1.4365 (0.1383)***</t>
  </si>
  <si>
    <t>1.4012 (0.1368)***</t>
  </si>
  <si>
    <t>0.0006 (0.0003)*</t>
  </si>
  <si>
    <t>Likelihood-ratio test vs. pooled</t>
  </si>
  <si>
    <t>343.57  [0.000]</t>
  </si>
  <si>
    <t>-3.7275 (0.6174)***</t>
  </si>
  <si>
    <t>0.0658 (0.0274)**</t>
  </si>
  <si>
    <t>0.7891 (0.0978)***</t>
  </si>
  <si>
    <t>-4.3034 (0.5296)***</t>
  </si>
  <si>
    <t xml:space="preserve">0.0734 (0.0259)***   </t>
  </si>
  <si>
    <t xml:space="preserve">0.8731 (0.0788)*** </t>
  </si>
  <si>
    <t>238.57  [0.000]</t>
  </si>
  <si>
    <t>2.4157 (0.2809)***</t>
  </si>
  <si>
    <t>0.0001 (0.00003)***</t>
  </si>
  <si>
    <t>2.3043 (0.2649)***</t>
  </si>
  <si>
    <t>0.00003 (0.000007)***</t>
  </si>
  <si>
    <t>Test de Hausman</t>
  </si>
  <si>
    <t xml:space="preserve">1.9758 (0.1852)***  </t>
  </si>
  <si>
    <t xml:space="preserve">1.9179 (0.1802)***    </t>
  </si>
  <si>
    <t>0.0009 (0.0003)***</t>
  </si>
  <si>
    <t>-1.4312 (0.6276)***</t>
  </si>
  <si>
    <t>-0.0034 (0.0289)</t>
  </si>
  <si>
    <t>0.6998 (0.0966)***</t>
  </si>
  <si>
    <t xml:space="preserve">-1.9786 (0.5734)***  </t>
  </si>
  <si>
    <t>-0.00009 (0.0281)</t>
  </si>
  <si>
    <t xml:space="preserve">2.5330 (0.3715)***   </t>
  </si>
  <si>
    <t>0.00005 (0.00005)</t>
  </si>
  <si>
    <t xml:space="preserve">0.00003 (0.00002)**   </t>
  </si>
  <si>
    <t>2.3560 (0.3219)***</t>
  </si>
  <si>
    <t>0.00008 (0.00004)**</t>
  </si>
  <si>
    <t>0.00004 (0.000009)***</t>
  </si>
  <si>
    <t>0.7832 (0.0818)***</t>
  </si>
  <si>
    <t>0.4338 (0.1144)***</t>
  </si>
  <si>
    <t>0.0011 (0.0003)***</t>
  </si>
  <si>
    <t>0.4248 (0.1143)***</t>
  </si>
  <si>
    <t>0.0012 (0.0003)***</t>
  </si>
  <si>
    <t>-6.0688 (0.6146)***</t>
  </si>
  <si>
    <t>0.1012 (0.0334)***</t>
  </si>
  <si>
    <t>0.9422 (0.0978)***</t>
  </si>
  <si>
    <t>-6.2209 (0.5779)***</t>
  </si>
  <si>
    <t>0.1038 (0.0327)***</t>
  </si>
  <si>
    <t>0.9624 (0.0884)***</t>
  </si>
  <si>
    <t>0.0449 (0.1340)***</t>
  </si>
  <si>
    <t>0.0002 (0.00003)***</t>
  </si>
  <si>
    <t>0.0392 (0.1337)</t>
  </si>
  <si>
    <t>0.00003 (0.000006)***</t>
  </si>
  <si>
    <t>0.00003 (0.000008)***</t>
  </si>
  <si>
    <t>AIC+</t>
  </si>
  <si>
    <t>BIC++</t>
  </si>
  <si>
    <t>Fuente: Elaboración propia. Los valores de probabilidad son presentados en corchetes y lo errores estándar en paréntesis. +Criterio de Información de Akaike; ++Criterio de Información Bayesiano. *Significancia al 10%; **Significancia al 5%; ***Significancia al 1%.</t>
  </si>
  <si>
    <t>1.76     [0.1851]</t>
  </si>
  <si>
    <t>3.48     [0.1759]</t>
  </si>
  <si>
    <t>1.89       [0.3883]</t>
  </si>
  <si>
    <t>359.12   [0.000]</t>
  </si>
  <si>
    <t>1.95     [0.1627]</t>
  </si>
  <si>
    <t>294.53      [0.000]</t>
  </si>
  <si>
    <t>3.81        [0.1485]</t>
  </si>
  <si>
    <t>0.92       [0.6325]</t>
  </si>
  <si>
    <t>304.44   [0.000]</t>
  </si>
  <si>
    <t>310.75   [0.000]</t>
  </si>
  <si>
    <t>223.15     [0.000]</t>
  </si>
  <si>
    <t>1.02     [0.3133]</t>
  </si>
  <si>
    <t>0.62     [0.7347]</t>
  </si>
  <si>
    <t>0.49       [0.7827]</t>
  </si>
  <si>
    <t>Estudio</t>
  </si>
  <si>
    <t>Técnica econométrica</t>
  </si>
  <si>
    <t>Tipo de datos</t>
  </si>
  <si>
    <t>País</t>
  </si>
  <si>
    <t>Variables independientes</t>
  </si>
  <si>
    <t>Variable dependiente</t>
  </si>
  <si>
    <t>Patentes</t>
  </si>
  <si>
    <t>Estados Unidos</t>
  </si>
  <si>
    <t>Datos de panel</t>
  </si>
  <si>
    <t>Datos de conteo</t>
  </si>
  <si>
    <t>Sección cruzada</t>
  </si>
  <si>
    <t>Patentes, modelos de utilidad</t>
  </si>
  <si>
    <t>70 países de altos, medios y bajos ingresos</t>
  </si>
  <si>
    <t>OLS, FE, SYS GMM, Logit</t>
  </si>
  <si>
    <t>Kim et al. (2012)</t>
  </si>
  <si>
    <t>14 países de la OCDE</t>
  </si>
  <si>
    <t>Brolund y Lundmark (2014)</t>
  </si>
  <si>
    <t>China</t>
  </si>
  <si>
    <t>Efectos fijos</t>
  </si>
  <si>
    <t>Hu y Mathews (2008)</t>
  </si>
  <si>
    <t>Rutas de solicitud y difusión, complejidad tecnológica, sectores emergentes, año de presentación</t>
  </si>
  <si>
    <t>Países de la OCDE</t>
  </si>
  <si>
    <t>Zeebroeck et al. (2009)</t>
  </si>
  <si>
    <t>OLS, IV-GMM</t>
  </si>
  <si>
    <t>Breschi y Lenzi (2016)</t>
  </si>
  <si>
    <t>Finlandia</t>
  </si>
  <si>
    <t>OLS</t>
  </si>
  <si>
    <t>Holanda</t>
  </si>
  <si>
    <t>Ozbugday y Brouwer (2012)</t>
  </si>
  <si>
    <t>Taiwan</t>
  </si>
  <si>
    <t>Huang y Cheng (2015)</t>
  </si>
  <si>
    <t>Alemania</t>
  </si>
  <si>
    <t>Dettman et al. (2013)</t>
  </si>
  <si>
    <t>Sun y Du (2010)</t>
  </si>
  <si>
    <t>GMM</t>
  </si>
  <si>
    <t>27 países de la Unión Europea</t>
  </si>
  <si>
    <t>Azagra-Caro (2014)</t>
  </si>
  <si>
    <t>Patentes, modelos de utilidad, diseños industriales</t>
  </si>
  <si>
    <t>Sun (2003)</t>
  </si>
  <si>
    <t>Indicadores científicos y tecnológicos</t>
  </si>
  <si>
    <t>38 países</t>
  </si>
  <si>
    <t>Efectos fijos y efectos aleatorios</t>
  </si>
  <si>
    <t>Huang y Jacob (2014)</t>
  </si>
  <si>
    <t>Arun y Yildirim (2017)</t>
  </si>
  <si>
    <t>España</t>
  </si>
  <si>
    <t>Ortega-Argilés y Moreno (2009)</t>
  </si>
  <si>
    <t>Datos de conteo, GMM</t>
  </si>
  <si>
    <t>Europa</t>
  </si>
  <si>
    <t>Cozza y Schettino (2015)</t>
  </si>
  <si>
    <t>Italia</t>
  </si>
  <si>
    <t>OLS, Efectos fijos</t>
  </si>
  <si>
    <t>OLS, Efectos fijos, Efectos fijos Heckman</t>
  </si>
  <si>
    <t>Boix y Galetto (2009)</t>
  </si>
  <si>
    <t>62 países desarrollados y en desarrollo</t>
  </si>
  <si>
    <t>Hudson y Minea (2013)</t>
  </si>
  <si>
    <t>48 países</t>
  </si>
  <si>
    <t>OLS, efectos fijos y efectos aleatorios</t>
  </si>
  <si>
    <t>Papageorgiadis y Sharmab (2016)</t>
  </si>
  <si>
    <t xml:space="preserve">Efectos spillovers de conocimiento </t>
  </si>
  <si>
    <t>Blazseck y Escribano (2010)</t>
  </si>
  <si>
    <t>OLS, 2SLS</t>
  </si>
  <si>
    <t>Patentes de otros países</t>
  </si>
  <si>
    <t>Hu (2010)</t>
  </si>
  <si>
    <t>India</t>
  </si>
  <si>
    <t>Thakur y Malecki (2015)</t>
  </si>
  <si>
    <t>Chang et al. (2009)</t>
  </si>
  <si>
    <t>17 países de la OCDE</t>
  </si>
  <si>
    <t>Rizzo y Ramaciotti (2014)</t>
  </si>
  <si>
    <t>Modelo de primera diferencia</t>
  </si>
  <si>
    <t>Cowan y Zinovyeva (2013)</t>
  </si>
  <si>
    <t>Canadá</t>
  </si>
  <si>
    <t>FGLS</t>
  </si>
  <si>
    <t>Nikzad (2012)</t>
  </si>
  <si>
    <t>Yang y Kuo (2008)</t>
  </si>
  <si>
    <t>7 países Europa</t>
  </si>
  <si>
    <t>Malva y Carree (2013)</t>
  </si>
  <si>
    <t>Indicadores microeconómicos</t>
  </si>
  <si>
    <t>Indicadores de ciencia y tecnología</t>
  </si>
  <si>
    <t>Indicadores de ciencia y tecnología, macroeconómicos, institucionales</t>
  </si>
  <si>
    <t>Indicadores científicos y tecnológicos, geográficos y macroeconómicos</t>
  </si>
  <si>
    <t>Indicadores demográficos, científicos y tecnológicos, macroeconómicos, institucionales, sectoriales</t>
  </si>
  <si>
    <t xml:space="preserve">Indicadores científicos y tecnológicos, geográficos, institucionales, macroeconómicos, microeconómicos </t>
  </si>
  <si>
    <t>Indicadores científicos y tecnológicos,  índices de especialización de externalidades</t>
  </si>
  <si>
    <t>Efectos spillovers de conocimiento y economías de aglomeración, índicadores científicos y tecnológicos, microeconómicos</t>
  </si>
  <si>
    <t xml:space="preserve">Indicadores científicos y tecnológicos, sectoriales </t>
  </si>
  <si>
    <t xml:space="preserve">Indicadores macroeconómicos, institucionales, científicos y tecnológicos, microeconómicos </t>
  </si>
  <si>
    <t>Indicadores científicos y tecnológicos, macroeconómicos</t>
  </si>
  <si>
    <t xml:space="preserve">Indicadores científicos y tecnológicos, demográficos, macroeconómicos </t>
  </si>
  <si>
    <t xml:space="preserve">Índices de externalidades de especialización, indicadores microeconómicos, salud, transporte, geográficos </t>
  </si>
  <si>
    <t xml:space="preserve">Indicadores institucionales, indicadores de ciencia y tecnología, macroeconómicos </t>
  </si>
  <si>
    <t>Indicadores de política, económicos, científicos y tecnológicos</t>
  </si>
  <si>
    <t xml:space="preserve">Índices de especialización de externalidades, microeconómicos, macroeocnómicos, científicos y tecnológicos, institucionales </t>
  </si>
  <si>
    <t>Indicadores científicos y tecnológicos, institucionales</t>
  </si>
  <si>
    <t>Efectos spillovers, indicadores científicos y tecnológicos, demográficos, macroeconómicos</t>
  </si>
  <si>
    <t>Indicadores científicos y tecnológicos, microeconómicos</t>
  </si>
  <si>
    <t>Índices de densidad clique, índices de proximidad social interno y externos, índices de proximidad, índices de densidad de inventor</t>
  </si>
  <si>
    <t>Indicadores macroeconómicos</t>
  </si>
  <si>
    <t>Indicadores microeconómicos, científicos y tecnológicos</t>
  </si>
  <si>
    <t>Modelo de selección de muestras Heckman</t>
  </si>
  <si>
    <t>Regresión de Umbral Uniforme de Panel</t>
  </si>
  <si>
    <t xml:space="preserve">Indicadores macroeconómicos, gobernanza, salud, demográficos </t>
  </si>
  <si>
    <t>Azerbaiyán, Georgia y Turquía</t>
  </si>
  <si>
    <r>
      <t xml:space="preserve">Hausman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(1984)</t>
    </r>
  </si>
  <si>
    <r>
      <t xml:space="preserve">Kivimäki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(2000)</t>
    </r>
  </si>
  <si>
    <r>
      <t xml:space="preserve">Furman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(2002)</t>
    </r>
  </si>
  <si>
    <r>
      <t xml:space="preserve">Varga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(2014)</t>
    </r>
  </si>
  <si>
    <r>
      <t xml:space="preserve">Carree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(2015)</t>
    </r>
  </si>
  <si>
    <r>
      <t xml:space="preserve">Glauber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(2015)</t>
    </r>
  </si>
  <si>
    <t>Cuadro 1 Estudios internacionales</t>
  </si>
  <si>
    <t>Cuadro 2 Estudios Nacionales</t>
  </si>
  <si>
    <r>
      <t xml:space="preserve">Germán-Soto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(2009)</t>
    </r>
  </si>
  <si>
    <t>Stock de conocimientos</t>
  </si>
  <si>
    <t>Serie de tiempo</t>
  </si>
  <si>
    <t>Gracia y Moctezuma (2016)</t>
  </si>
  <si>
    <t>Montaño y Díaz (2007)</t>
  </si>
  <si>
    <t>GLS</t>
  </si>
  <si>
    <t>Mínimos Cuadrados Generalizados</t>
  </si>
  <si>
    <t>Calderón-Martínez (2014)</t>
  </si>
  <si>
    <t>Calderón-Martínez y García Quevedo (2013)</t>
  </si>
  <si>
    <t>Germán-Soto y Gutierréz (2015)</t>
  </si>
  <si>
    <r>
      <t xml:space="preserve">Guzman </t>
    </r>
    <r>
      <rPr>
        <i/>
        <sz val="10"/>
        <color theme="1"/>
        <rFont val="Times New Roman"/>
        <family val="1"/>
      </rPr>
      <t>et al</t>
    </r>
    <r>
      <rPr>
        <sz val="10"/>
        <color theme="1"/>
        <rFont val="Times New Roman"/>
        <family val="1"/>
      </rPr>
      <t>. (2016)</t>
    </r>
  </si>
  <si>
    <t>Indicadores macroeconómicos, científicos y tecnológicos</t>
  </si>
  <si>
    <t>Indicadores macroeconómicos, demográficos</t>
  </si>
  <si>
    <t>Indicadores de educación, científicos y tecnológicos, macroeconómicos, coeficientes de localización, efectos espaciales</t>
  </si>
  <si>
    <t>P</t>
  </si>
  <si>
    <t>Fuente</t>
  </si>
  <si>
    <t>Cuadro 3 Descripción de las variables</t>
  </si>
  <si>
    <t>Descripción</t>
  </si>
  <si>
    <t>Número de solicitudes de patentes de la entidad federativa i en el tiempo t</t>
  </si>
  <si>
    <t>M</t>
  </si>
  <si>
    <t>Número de solicitudes de modelos de utilidad de la entidad federativa i en el tiempo t</t>
  </si>
  <si>
    <t>D</t>
  </si>
  <si>
    <t>Número de solicitudes de diseños industriales de la entidad federativa i en el tiempo t</t>
  </si>
  <si>
    <t>IT</t>
  </si>
  <si>
    <t>Número de búsquedas tecnológicas de la entidad federativa i en el tiempo t</t>
  </si>
  <si>
    <t>lnGD</t>
  </si>
  <si>
    <t>lnSNI</t>
  </si>
  <si>
    <t>ART</t>
  </si>
  <si>
    <t>CIT</t>
  </si>
  <si>
    <t>Instituto Mexicano de la Propiedad Industrial (IMPI)</t>
  </si>
  <si>
    <t>Consejo Nacional de Ciencia y Tecnología (CONACYT)</t>
  </si>
  <si>
    <t>Atlas de la Ciencia Mexicana</t>
  </si>
  <si>
    <t>Número de artículos científicos publicados de la entidad federativa i en el tiempo t</t>
  </si>
  <si>
    <t>Número de citas a los artículos científicos publicados de la entidad federativa i en el tiempo t</t>
  </si>
  <si>
    <t>Fuente: Elaboración propia.</t>
  </si>
  <si>
    <t>Logaritmo natural del gasto en investigación y desarrollo de la entidad federativa i en el tiempo t</t>
  </si>
  <si>
    <t>Logaritmo natural del número de miembros en el Sistema Nacional de Investigadores de la entidad federativa i en el tiempo t</t>
  </si>
  <si>
    <t>331.09     [0.000]</t>
  </si>
  <si>
    <t>291.61     [0.000]</t>
  </si>
  <si>
    <t>Cuadro 5 Modelo Binomial Negativo con Variable Dependiente Patentes</t>
  </si>
  <si>
    <t>Cuadro 6 Modelo Binomial Negativo con Variable Dependiente Modelos de Utilidad</t>
  </si>
  <si>
    <t>Cuadro 7 Modelo Binomial Negativo con Variable Dependiente Diseños Industriales</t>
  </si>
  <si>
    <t>Cuadro 4 Estadística descriptiva</t>
  </si>
  <si>
    <t>Media</t>
  </si>
  <si>
    <t>Desviación estándar</t>
  </si>
  <si>
    <t>Mínimo</t>
  </si>
  <si>
    <t>Máximo</t>
  </si>
  <si>
    <t>Modelos de utilidad</t>
  </si>
  <si>
    <t>Diseños industriales</t>
  </si>
  <si>
    <t>de 21 a 40</t>
  </si>
  <si>
    <t>de 11 a 20</t>
  </si>
  <si>
    <t>de 41 a 60</t>
  </si>
  <si>
    <t>de 61 a 80</t>
  </si>
  <si>
    <t>de 80 a 100</t>
  </si>
  <si>
    <t>Más de 100</t>
  </si>
  <si>
    <t>Total</t>
  </si>
  <si>
    <t>Conteo</t>
  </si>
  <si>
    <t>Categoría</t>
  </si>
  <si>
    <t>Fuente: Elaboración propia con base en información del IMPI.</t>
  </si>
  <si>
    <t>Cuadro 4 Distribución de frecuencias de la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</si>
</sst>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B4" sqref="B4"/>
    </sheetView>
  </sheetViews>
  <sheetFormatPr baseColWidth="10" defaultColWidth="14.85546875" defaultRowHeight="15" x14ac:dyDescent="0.25"/>
  <cols>
    <col min="1" max="1" width="10.28515625" customWidth="1"/>
    <col min="2" max="2" width="28.140625" customWidth="1"/>
    <col min="3" max="3" width="12.85546875" customWidth="1"/>
    <col min="4" max="4" width="13" customWidth="1"/>
    <col min="5" max="5" width="13.42578125" customWidth="1"/>
    <col min="6" max="6" width="12.28515625" customWidth="1"/>
  </cols>
  <sheetData>
    <row r="1" spans="1:6" ht="15.75" thickBot="1" x14ac:dyDescent="0.3">
      <c r="A1" s="11" t="s">
        <v>179</v>
      </c>
      <c r="B1" s="1"/>
      <c r="C1" s="1"/>
      <c r="D1" s="1"/>
      <c r="E1" s="1"/>
      <c r="F1" s="1"/>
    </row>
    <row r="2" spans="1:6" ht="26.25" thickBot="1" x14ac:dyDescent="0.3">
      <c r="A2" s="16" t="s">
        <v>76</v>
      </c>
      <c r="B2" s="16" t="s">
        <v>75</v>
      </c>
      <c r="C2" s="16" t="s">
        <v>74</v>
      </c>
      <c r="D2" s="16" t="s">
        <v>73</v>
      </c>
      <c r="E2" s="16" t="s">
        <v>72</v>
      </c>
      <c r="F2" s="16" t="s">
        <v>71</v>
      </c>
    </row>
    <row r="3" spans="1:6" ht="28.5" customHeight="1" x14ac:dyDescent="0.25">
      <c r="A3" s="15" t="s">
        <v>77</v>
      </c>
      <c r="B3" s="15" t="s">
        <v>148</v>
      </c>
      <c r="C3" s="15" t="s">
        <v>78</v>
      </c>
      <c r="D3" s="15" t="s">
        <v>79</v>
      </c>
      <c r="E3" s="15" t="s">
        <v>80</v>
      </c>
      <c r="F3" s="15" t="s">
        <v>173</v>
      </c>
    </row>
    <row r="4" spans="1:6" ht="28.5" customHeight="1" x14ac:dyDescent="0.25">
      <c r="A4" s="15" t="s">
        <v>77</v>
      </c>
      <c r="B4" s="15" t="s">
        <v>147</v>
      </c>
      <c r="C4" s="15" t="s">
        <v>96</v>
      </c>
      <c r="D4" s="15" t="s">
        <v>81</v>
      </c>
      <c r="E4" s="15" t="s">
        <v>97</v>
      </c>
      <c r="F4" s="15" t="s">
        <v>174</v>
      </c>
    </row>
    <row r="5" spans="1:6" ht="28.5" customHeight="1" x14ac:dyDescent="0.25">
      <c r="A5" s="15" t="s">
        <v>77</v>
      </c>
      <c r="B5" s="15" t="s">
        <v>149</v>
      </c>
      <c r="C5" s="15" t="s">
        <v>137</v>
      </c>
      <c r="D5" s="15" t="s">
        <v>79</v>
      </c>
      <c r="E5" s="15" t="s">
        <v>89</v>
      </c>
      <c r="F5" s="15" t="s">
        <v>175</v>
      </c>
    </row>
    <row r="6" spans="1:6" ht="62.25" customHeight="1" x14ac:dyDescent="0.25">
      <c r="A6" s="15" t="s">
        <v>108</v>
      </c>
      <c r="B6" s="15" t="s">
        <v>150</v>
      </c>
      <c r="C6" s="15" t="s">
        <v>88</v>
      </c>
      <c r="D6" s="15" t="s">
        <v>81</v>
      </c>
      <c r="E6" s="15" t="s">
        <v>97</v>
      </c>
      <c r="F6" s="15" t="s">
        <v>109</v>
      </c>
    </row>
    <row r="7" spans="1:6" ht="51" customHeight="1" x14ac:dyDescent="0.25">
      <c r="A7" s="15" t="s">
        <v>77</v>
      </c>
      <c r="B7" s="15" t="s">
        <v>151</v>
      </c>
      <c r="C7" s="15" t="s">
        <v>88</v>
      </c>
      <c r="D7" s="15" t="s">
        <v>79</v>
      </c>
      <c r="E7" s="15" t="s">
        <v>89</v>
      </c>
      <c r="F7" s="15" t="s">
        <v>90</v>
      </c>
    </row>
    <row r="8" spans="1:6" ht="52.5" customHeight="1" x14ac:dyDescent="0.25">
      <c r="A8" s="15" t="s">
        <v>77</v>
      </c>
      <c r="B8" s="15" t="s">
        <v>152</v>
      </c>
      <c r="C8" s="15"/>
      <c r="D8" s="15" t="s">
        <v>79</v>
      </c>
      <c r="E8" s="15" t="s">
        <v>80</v>
      </c>
      <c r="F8" s="15" t="s">
        <v>144</v>
      </c>
    </row>
    <row r="9" spans="1:6" ht="38.25" customHeight="1" x14ac:dyDescent="0.25">
      <c r="A9" s="15" t="s">
        <v>77</v>
      </c>
      <c r="B9" s="15" t="s">
        <v>153</v>
      </c>
      <c r="C9" s="15" t="s">
        <v>115</v>
      </c>
      <c r="D9" s="15" t="s">
        <v>79</v>
      </c>
      <c r="E9" s="15" t="s">
        <v>122</v>
      </c>
      <c r="F9" s="15" t="s">
        <v>123</v>
      </c>
    </row>
    <row r="10" spans="1:6" ht="25.5" x14ac:dyDescent="0.25">
      <c r="A10" s="15" t="s">
        <v>77</v>
      </c>
      <c r="B10" s="15" t="s">
        <v>110</v>
      </c>
      <c r="C10" s="15"/>
      <c r="D10" s="15" t="s">
        <v>81</v>
      </c>
      <c r="E10" s="15" t="s">
        <v>80</v>
      </c>
      <c r="F10" s="15" t="s">
        <v>136</v>
      </c>
    </row>
    <row r="11" spans="1:6" ht="50.25" customHeight="1" x14ac:dyDescent="0.25">
      <c r="A11" s="15" t="s">
        <v>77</v>
      </c>
      <c r="B11" s="15" t="s">
        <v>154</v>
      </c>
      <c r="C11" s="15" t="s">
        <v>115</v>
      </c>
      <c r="D11" s="15" t="s">
        <v>79</v>
      </c>
      <c r="E11" s="15" t="s">
        <v>80</v>
      </c>
      <c r="F11" s="15" t="s">
        <v>116</v>
      </c>
    </row>
    <row r="12" spans="1:6" ht="39" customHeight="1" x14ac:dyDescent="0.25">
      <c r="A12" s="15" t="s">
        <v>77</v>
      </c>
      <c r="B12" s="15" t="s">
        <v>91</v>
      </c>
      <c r="C12" s="15" t="s">
        <v>92</v>
      </c>
      <c r="D12" s="15" t="s">
        <v>79</v>
      </c>
      <c r="E12" s="15" t="s">
        <v>80</v>
      </c>
      <c r="F12" s="15" t="s">
        <v>93</v>
      </c>
    </row>
    <row r="13" spans="1:6" ht="39" customHeight="1" x14ac:dyDescent="0.25">
      <c r="A13" s="15" t="s">
        <v>77</v>
      </c>
      <c r="B13" s="15" t="s">
        <v>129</v>
      </c>
      <c r="C13" s="15" t="s">
        <v>78</v>
      </c>
      <c r="D13" s="15" t="s">
        <v>79</v>
      </c>
      <c r="E13" s="15" t="s">
        <v>80</v>
      </c>
      <c r="F13" s="15" t="s">
        <v>130</v>
      </c>
    </row>
    <row r="14" spans="1:6" x14ac:dyDescent="0.25">
      <c r="A14" s="15" t="s">
        <v>77</v>
      </c>
      <c r="B14" s="15" t="s">
        <v>132</v>
      </c>
      <c r="C14" s="15" t="s">
        <v>88</v>
      </c>
      <c r="D14" s="15" t="s">
        <v>79</v>
      </c>
      <c r="E14" s="15" t="s">
        <v>89</v>
      </c>
      <c r="F14" s="15" t="s">
        <v>133</v>
      </c>
    </row>
    <row r="15" spans="1:6" ht="25.5" x14ac:dyDescent="0.25">
      <c r="A15" s="15" t="s">
        <v>77</v>
      </c>
      <c r="B15" s="15" t="s">
        <v>155</v>
      </c>
      <c r="C15" s="15" t="s">
        <v>88</v>
      </c>
      <c r="D15" s="15" t="s">
        <v>81</v>
      </c>
      <c r="E15" s="15" t="s">
        <v>97</v>
      </c>
      <c r="F15" s="15" t="s">
        <v>104</v>
      </c>
    </row>
    <row r="16" spans="1:6" ht="39" customHeight="1" x14ac:dyDescent="0.25">
      <c r="A16" s="15" t="s">
        <v>82</v>
      </c>
      <c r="B16" s="15" t="s">
        <v>156</v>
      </c>
      <c r="C16" s="15" t="s">
        <v>83</v>
      </c>
      <c r="D16" s="15" t="s">
        <v>79</v>
      </c>
      <c r="E16" s="15" t="s">
        <v>84</v>
      </c>
      <c r="F16" s="15" t="s">
        <v>85</v>
      </c>
    </row>
    <row r="17" spans="1:7" ht="26.25" customHeight="1" x14ac:dyDescent="0.25">
      <c r="A17" s="15" t="s">
        <v>77</v>
      </c>
      <c r="B17" s="15" t="s">
        <v>157</v>
      </c>
      <c r="C17" s="15" t="s">
        <v>141</v>
      </c>
      <c r="D17" s="15" t="s">
        <v>79</v>
      </c>
      <c r="E17" s="15" t="s">
        <v>142</v>
      </c>
      <c r="F17" s="15" t="s">
        <v>143</v>
      </c>
    </row>
    <row r="18" spans="1:7" ht="29.25" customHeight="1" x14ac:dyDescent="0.25">
      <c r="A18" s="15" t="s">
        <v>77</v>
      </c>
      <c r="B18" s="15" t="s">
        <v>157</v>
      </c>
      <c r="C18" s="15" t="s">
        <v>98</v>
      </c>
      <c r="D18" s="15" t="s">
        <v>79</v>
      </c>
      <c r="E18" s="15" t="s">
        <v>89</v>
      </c>
      <c r="F18" s="15" t="s">
        <v>99</v>
      </c>
      <c r="G18" s="1"/>
    </row>
    <row r="19" spans="1:7" ht="37.5" customHeight="1" x14ac:dyDescent="0.25">
      <c r="A19" s="15" t="s">
        <v>77</v>
      </c>
      <c r="B19" s="15" t="s">
        <v>158</v>
      </c>
      <c r="C19" s="15" t="s">
        <v>120</v>
      </c>
      <c r="D19" s="15" t="s">
        <v>79</v>
      </c>
      <c r="E19" s="15" t="s">
        <v>139</v>
      </c>
      <c r="F19" s="15" t="s">
        <v>140</v>
      </c>
    </row>
    <row r="20" spans="1:7" ht="51.75" customHeight="1" x14ac:dyDescent="0.25">
      <c r="A20" s="15" t="s">
        <v>77</v>
      </c>
      <c r="B20" s="15" t="s">
        <v>159</v>
      </c>
      <c r="C20" s="15" t="s">
        <v>102</v>
      </c>
      <c r="D20" s="15" t="s">
        <v>79</v>
      </c>
      <c r="E20" s="15" t="s">
        <v>80</v>
      </c>
      <c r="F20" s="15" t="s">
        <v>103</v>
      </c>
    </row>
    <row r="21" spans="1:7" ht="50.25" customHeight="1" x14ac:dyDescent="0.25">
      <c r="A21" s="15" t="s">
        <v>77</v>
      </c>
      <c r="B21" s="15" t="s">
        <v>160</v>
      </c>
      <c r="C21" s="15" t="s">
        <v>124</v>
      </c>
      <c r="D21" s="15" t="s">
        <v>79</v>
      </c>
      <c r="E21" s="15" t="s">
        <v>170</v>
      </c>
      <c r="F21" s="15" t="s">
        <v>125</v>
      </c>
    </row>
    <row r="22" spans="1:7" ht="25.5" x14ac:dyDescent="0.25">
      <c r="A22" s="15" t="s">
        <v>77</v>
      </c>
      <c r="B22" s="15" t="s">
        <v>110</v>
      </c>
      <c r="C22" s="15" t="s">
        <v>145</v>
      </c>
      <c r="D22" s="15" t="s">
        <v>79</v>
      </c>
      <c r="E22" s="15" t="s">
        <v>80</v>
      </c>
      <c r="F22" s="15" t="s">
        <v>146</v>
      </c>
    </row>
    <row r="23" spans="1:7" ht="25.5" x14ac:dyDescent="0.25">
      <c r="A23" s="15" t="s">
        <v>77</v>
      </c>
      <c r="B23" s="15" t="s">
        <v>110</v>
      </c>
      <c r="C23" s="15" t="s">
        <v>106</v>
      </c>
      <c r="D23" s="15" t="s">
        <v>79</v>
      </c>
      <c r="E23" s="15" t="s">
        <v>105</v>
      </c>
      <c r="F23" s="15" t="s">
        <v>107</v>
      </c>
    </row>
    <row r="24" spans="1:7" ht="38.25" x14ac:dyDescent="0.25">
      <c r="A24" s="15" t="s">
        <v>77</v>
      </c>
      <c r="B24" s="15" t="s">
        <v>161</v>
      </c>
      <c r="C24" s="15" t="s">
        <v>86</v>
      </c>
      <c r="D24" s="15" t="s">
        <v>79</v>
      </c>
      <c r="E24" s="15" t="s">
        <v>80</v>
      </c>
      <c r="F24" s="15" t="s">
        <v>87</v>
      </c>
    </row>
    <row r="25" spans="1:7" ht="52.5" customHeight="1" x14ac:dyDescent="0.25">
      <c r="A25" s="15" t="s">
        <v>77</v>
      </c>
      <c r="B25" s="15" t="s">
        <v>162</v>
      </c>
      <c r="C25" s="15" t="s">
        <v>111</v>
      </c>
      <c r="D25" s="15" t="s">
        <v>79</v>
      </c>
      <c r="E25" s="15" t="s">
        <v>112</v>
      </c>
      <c r="F25" s="15" t="s">
        <v>113</v>
      </c>
    </row>
    <row r="26" spans="1:7" ht="39" customHeight="1" x14ac:dyDescent="0.25">
      <c r="A26" s="15" t="s">
        <v>77</v>
      </c>
      <c r="B26" s="15" t="s">
        <v>163</v>
      </c>
      <c r="C26" s="15" t="s">
        <v>120</v>
      </c>
      <c r="D26" s="15" t="s">
        <v>81</v>
      </c>
      <c r="E26" s="15" t="s">
        <v>80</v>
      </c>
      <c r="F26" s="15" t="s">
        <v>138</v>
      </c>
    </row>
    <row r="27" spans="1:7" ht="38.25" x14ac:dyDescent="0.25">
      <c r="A27" s="15" t="s">
        <v>77</v>
      </c>
      <c r="B27" s="15" t="s">
        <v>164</v>
      </c>
      <c r="C27" s="15" t="s">
        <v>118</v>
      </c>
      <c r="D27" s="15" t="s">
        <v>81</v>
      </c>
      <c r="E27" s="15" t="s">
        <v>131</v>
      </c>
      <c r="F27" s="15" t="s">
        <v>176</v>
      </c>
    </row>
    <row r="28" spans="1:7" ht="25.5" x14ac:dyDescent="0.25">
      <c r="A28" s="15" t="s">
        <v>77</v>
      </c>
      <c r="B28" s="15" t="s">
        <v>147</v>
      </c>
      <c r="C28" s="15" t="s">
        <v>120</v>
      </c>
      <c r="D28" s="15" t="s">
        <v>79</v>
      </c>
      <c r="E28" s="15" t="s">
        <v>121</v>
      </c>
      <c r="F28" s="15" t="s">
        <v>177</v>
      </c>
    </row>
    <row r="29" spans="1:7" ht="39" customHeight="1" x14ac:dyDescent="0.25">
      <c r="A29" s="15" t="s">
        <v>77</v>
      </c>
      <c r="B29" s="15" t="s">
        <v>165</v>
      </c>
      <c r="C29" s="15" t="s">
        <v>118</v>
      </c>
      <c r="D29" s="15" t="s">
        <v>79</v>
      </c>
      <c r="E29" s="15" t="s">
        <v>117</v>
      </c>
      <c r="F29" s="15" t="s">
        <v>119</v>
      </c>
    </row>
    <row r="30" spans="1:7" ht="46.5" customHeight="1" x14ac:dyDescent="0.25">
      <c r="A30" s="15" t="s">
        <v>77</v>
      </c>
      <c r="B30" s="15" t="s">
        <v>110</v>
      </c>
      <c r="C30" s="15" t="s">
        <v>102</v>
      </c>
      <c r="D30" s="15" t="s">
        <v>81</v>
      </c>
      <c r="E30" s="15" t="s">
        <v>169</v>
      </c>
      <c r="F30" s="15" t="s">
        <v>178</v>
      </c>
    </row>
    <row r="31" spans="1:7" ht="35.25" customHeight="1" x14ac:dyDescent="0.25">
      <c r="A31" s="15" t="s">
        <v>77</v>
      </c>
      <c r="B31" s="15" t="s">
        <v>168</v>
      </c>
      <c r="C31" s="15" t="s">
        <v>100</v>
      </c>
      <c r="D31" s="15" t="s">
        <v>81</v>
      </c>
      <c r="E31" s="15" t="s">
        <v>80</v>
      </c>
      <c r="F31" s="15" t="s">
        <v>101</v>
      </c>
    </row>
    <row r="32" spans="1:7" ht="40.5" customHeight="1" x14ac:dyDescent="0.25">
      <c r="A32" s="15" t="s">
        <v>77</v>
      </c>
      <c r="B32" s="15" t="s">
        <v>158</v>
      </c>
      <c r="C32" s="15" t="s">
        <v>134</v>
      </c>
      <c r="D32" s="15" t="s">
        <v>81</v>
      </c>
      <c r="E32" s="15" t="s">
        <v>97</v>
      </c>
      <c r="F32" s="15" t="s">
        <v>135</v>
      </c>
    </row>
    <row r="33" spans="1:6" ht="54.75" customHeight="1" x14ac:dyDescent="0.25">
      <c r="A33" s="15" t="s">
        <v>77</v>
      </c>
      <c r="B33" s="15" t="s">
        <v>166</v>
      </c>
      <c r="C33" s="15" t="s">
        <v>78</v>
      </c>
      <c r="D33" s="15" t="s">
        <v>81</v>
      </c>
      <c r="E33" s="15" t="s">
        <v>94</v>
      </c>
      <c r="F33" s="15" t="s">
        <v>95</v>
      </c>
    </row>
    <row r="34" spans="1:6" ht="42" customHeight="1" x14ac:dyDescent="0.25">
      <c r="A34" s="15" t="s">
        <v>77</v>
      </c>
      <c r="B34" s="15" t="s">
        <v>171</v>
      </c>
      <c r="C34" s="15" t="s">
        <v>126</v>
      </c>
      <c r="D34" s="15" t="s">
        <v>79</v>
      </c>
      <c r="E34" s="15" t="s">
        <v>127</v>
      </c>
      <c r="F34" s="15" t="s">
        <v>128</v>
      </c>
    </row>
    <row r="35" spans="1:6" ht="39" customHeight="1" thickBot="1" x14ac:dyDescent="0.3">
      <c r="A35" s="17" t="s">
        <v>77</v>
      </c>
      <c r="B35" s="17" t="s">
        <v>167</v>
      </c>
      <c r="C35" s="17" t="s">
        <v>172</v>
      </c>
      <c r="D35" s="17" t="s">
        <v>79</v>
      </c>
      <c r="E35" s="17" t="s">
        <v>112</v>
      </c>
      <c r="F35" s="17" t="s">
        <v>114</v>
      </c>
    </row>
    <row r="36" spans="1:6" x14ac:dyDescent="0.25">
      <c r="A36" s="1" t="s">
        <v>215</v>
      </c>
      <c r="B36" s="1"/>
      <c r="C36" s="1"/>
      <c r="D36" s="1"/>
      <c r="E36" s="1"/>
      <c r="F36" s="1"/>
    </row>
    <row r="37" spans="1:6" x14ac:dyDescent="0.25">
      <c r="A37" s="3"/>
      <c r="B37" s="3"/>
      <c r="C37" s="3"/>
      <c r="D37" s="3"/>
      <c r="E37" s="3"/>
      <c r="F3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4" sqref="B4"/>
    </sheetView>
  </sheetViews>
  <sheetFormatPr baseColWidth="10" defaultRowHeight="15" x14ac:dyDescent="0.25"/>
  <cols>
    <col min="1" max="1" width="9.85546875" customWidth="1"/>
    <col min="2" max="2" width="34.5703125" customWidth="1"/>
    <col min="4" max="4" width="13.28515625" customWidth="1"/>
    <col min="5" max="5" width="18.140625" customWidth="1"/>
  </cols>
  <sheetData>
    <row r="1" spans="1:7" ht="15.75" thickBot="1" x14ac:dyDescent="0.3">
      <c r="A1" s="11" t="s">
        <v>180</v>
      </c>
      <c r="B1" s="1"/>
      <c r="C1" s="1"/>
      <c r="D1" s="1"/>
      <c r="E1" s="1"/>
      <c r="F1" s="1"/>
    </row>
    <row r="2" spans="1:7" ht="39" thickBot="1" x14ac:dyDescent="0.3">
      <c r="A2" s="16" t="s">
        <v>76</v>
      </c>
      <c r="B2" s="16" t="s">
        <v>75</v>
      </c>
      <c r="C2" s="16" t="s">
        <v>73</v>
      </c>
      <c r="D2" s="16" t="s">
        <v>72</v>
      </c>
      <c r="E2" s="16" t="s">
        <v>71</v>
      </c>
      <c r="F2" s="1"/>
    </row>
    <row r="3" spans="1:7" ht="25.5" x14ac:dyDescent="0.25">
      <c r="A3" s="15" t="s">
        <v>77</v>
      </c>
      <c r="B3" s="15" t="s">
        <v>192</v>
      </c>
      <c r="C3" s="15" t="s">
        <v>79</v>
      </c>
      <c r="D3" s="15" t="s">
        <v>186</v>
      </c>
      <c r="E3" s="15" t="s">
        <v>185</v>
      </c>
      <c r="F3" s="1"/>
      <c r="G3" t="s">
        <v>187</v>
      </c>
    </row>
    <row r="4" spans="1:7" ht="25.5" x14ac:dyDescent="0.25">
      <c r="A4" s="15" t="s">
        <v>77</v>
      </c>
      <c r="B4" s="15" t="s">
        <v>193</v>
      </c>
      <c r="C4" s="15" t="s">
        <v>79</v>
      </c>
      <c r="D4" s="15" t="s">
        <v>80</v>
      </c>
      <c r="E4" s="15" t="s">
        <v>181</v>
      </c>
      <c r="F4" s="1"/>
    </row>
    <row r="5" spans="1:7" ht="38.25" x14ac:dyDescent="0.25">
      <c r="A5" s="15" t="s">
        <v>77</v>
      </c>
      <c r="B5" s="15" t="s">
        <v>110</v>
      </c>
      <c r="C5" s="15" t="s">
        <v>79</v>
      </c>
      <c r="D5" s="15" t="s">
        <v>80</v>
      </c>
      <c r="E5" s="15" t="s">
        <v>189</v>
      </c>
      <c r="F5" s="1"/>
    </row>
    <row r="6" spans="1:7" ht="25.5" x14ac:dyDescent="0.25">
      <c r="A6" s="15" t="s">
        <v>77</v>
      </c>
      <c r="B6" s="15" t="s">
        <v>110</v>
      </c>
      <c r="C6" s="15" t="s">
        <v>79</v>
      </c>
      <c r="D6" s="15" t="s">
        <v>80</v>
      </c>
      <c r="E6" s="15" t="s">
        <v>188</v>
      </c>
      <c r="F6" s="1"/>
    </row>
    <row r="7" spans="1:7" ht="51" x14ac:dyDescent="0.25">
      <c r="A7" s="15" t="s">
        <v>77</v>
      </c>
      <c r="B7" s="15" t="s">
        <v>194</v>
      </c>
      <c r="C7" s="15" t="s">
        <v>79</v>
      </c>
      <c r="D7" s="15" t="s">
        <v>89</v>
      </c>
      <c r="E7" s="15" t="s">
        <v>190</v>
      </c>
      <c r="F7" s="1"/>
    </row>
    <row r="8" spans="1:7" ht="25.5" x14ac:dyDescent="0.25">
      <c r="A8" s="15" t="s">
        <v>77</v>
      </c>
      <c r="B8" s="15" t="s">
        <v>182</v>
      </c>
      <c r="C8" s="15" t="s">
        <v>183</v>
      </c>
      <c r="D8" s="15" t="s">
        <v>97</v>
      </c>
      <c r="E8" s="15" t="s">
        <v>184</v>
      </c>
      <c r="F8" s="1"/>
    </row>
    <row r="9" spans="1:7" ht="26.25" thickBot="1" x14ac:dyDescent="0.3">
      <c r="A9" s="17" t="s">
        <v>77</v>
      </c>
      <c r="B9" s="17" t="s">
        <v>110</v>
      </c>
      <c r="C9" s="17" t="s">
        <v>81</v>
      </c>
      <c r="D9" s="17" t="s">
        <v>80</v>
      </c>
      <c r="E9" s="17" t="s">
        <v>191</v>
      </c>
      <c r="F9" s="1"/>
    </row>
    <row r="10" spans="1:7" x14ac:dyDescent="0.25">
      <c r="A10" s="1" t="s">
        <v>215</v>
      </c>
      <c r="B10" s="1"/>
      <c r="C10" s="1"/>
      <c r="D10" s="1"/>
      <c r="E10" s="1"/>
      <c r="F10" s="1"/>
    </row>
    <row r="11" spans="1:7" x14ac:dyDescent="0.25">
      <c r="A11" s="1"/>
      <c r="B11" s="1"/>
      <c r="C11" s="1"/>
      <c r="D11" s="1"/>
      <c r="E11" s="1"/>
      <c r="F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5" sqref="B5"/>
    </sheetView>
  </sheetViews>
  <sheetFormatPr baseColWidth="10" defaultRowHeight="15" x14ac:dyDescent="0.25"/>
  <cols>
    <col min="1" max="1" width="8.5703125" customWidth="1"/>
    <col min="2" max="2" width="43.140625" customWidth="1"/>
    <col min="3" max="3" width="29.42578125" customWidth="1"/>
  </cols>
  <sheetData>
    <row r="1" spans="1:4" ht="15.75" thickBot="1" x14ac:dyDescent="0.3">
      <c r="A1" s="11" t="s">
        <v>197</v>
      </c>
      <c r="B1" s="11"/>
      <c r="C1" s="12"/>
      <c r="D1" s="1"/>
    </row>
    <row r="2" spans="1:4" ht="15.75" thickBot="1" x14ac:dyDescent="0.3">
      <c r="A2" s="14" t="s">
        <v>0</v>
      </c>
      <c r="B2" s="14" t="s">
        <v>198</v>
      </c>
      <c r="C2" s="14" t="s">
        <v>196</v>
      </c>
      <c r="D2" s="1"/>
    </row>
    <row r="3" spans="1:4" ht="25.5" x14ac:dyDescent="0.25">
      <c r="A3" s="18" t="s">
        <v>195</v>
      </c>
      <c r="B3" s="19" t="s">
        <v>199</v>
      </c>
      <c r="C3" s="19" t="s">
        <v>210</v>
      </c>
      <c r="D3" s="1"/>
    </row>
    <row r="4" spans="1:4" ht="25.5" x14ac:dyDescent="0.25">
      <c r="A4" s="18" t="s">
        <v>200</v>
      </c>
      <c r="B4" s="19" t="s">
        <v>201</v>
      </c>
      <c r="C4" s="19" t="s">
        <v>210</v>
      </c>
      <c r="D4" s="1"/>
    </row>
    <row r="5" spans="1:4" ht="25.5" x14ac:dyDescent="0.25">
      <c r="A5" s="18" t="s">
        <v>202</v>
      </c>
      <c r="B5" s="19" t="s">
        <v>203</v>
      </c>
      <c r="C5" s="19" t="s">
        <v>210</v>
      </c>
      <c r="D5" s="1"/>
    </row>
    <row r="6" spans="1:4" ht="25.5" x14ac:dyDescent="0.25">
      <c r="A6" s="18" t="s">
        <v>204</v>
      </c>
      <c r="B6" s="19" t="s">
        <v>205</v>
      </c>
      <c r="C6" s="19" t="s">
        <v>210</v>
      </c>
      <c r="D6" s="1"/>
    </row>
    <row r="7" spans="1:4" ht="25.5" x14ac:dyDescent="0.25">
      <c r="A7" s="18" t="s">
        <v>206</v>
      </c>
      <c r="B7" s="19" t="s">
        <v>216</v>
      </c>
      <c r="C7" s="19" t="s">
        <v>211</v>
      </c>
      <c r="D7" s="1"/>
    </row>
    <row r="8" spans="1:4" ht="38.25" x14ac:dyDescent="0.25">
      <c r="A8" s="18" t="s">
        <v>207</v>
      </c>
      <c r="B8" s="19" t="s">
        <v>217</v>
      </c>
      <c r="C8" s="19" t="s">
        <v>211</v>
      </c>
      <c r="D8" s="1"/>
    </row>
    <row r="9" spans="1:4" ht="25.5" x14ac:dyDescent="0.25">
      <c r="A9" s="18" t="s">
        <v>208</v>
      </c>
      <c r="B9" s="19" t="s">
        <v>213</v>
      </c>
      <c r="C9" s="19" t="s">
        <v>212</v>
      </c>
      <c r="D9" s="1"/>
    </row>
    <row r="10" spans="1:4" ht="26.25" thickBot="1" x14ac:dyDescent="0.3">
      <c r="A10" s="17" t="s">
        <v>209</v>
      </c>
      <c r="B10" s="20" t="s">
        <v>214</v>
      </c>
      <c r="C10" s="20" t="s">
        <v>212</v>
      </c>
      <c r="D10" s="1"/>
    </row>
    <row r="11" spans="1:4" x14ac:dyDescent="0.25">
      <c r="A11" s="12" t="s">
        <v>215</v>
      </c>
      <c r="B11" s="12"/>
      <c r="C11" s="12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3" sqref="B3"/>
    </sheetView>
  </sheetViews>
  <sheetFormatPr baseColWidth="10" defaultRowHeight="15" x14ac:dyDescent="0.25"/>
  <cols>
    <col min="2" max="2" width="11.7109375" customWidth="1"/>
    <col min="3" max="4" width="21.28515625" customWidth="1"/>
  </cols>
  <sheetData>
    <row r="1" spans="1:5" ht="15.75" thickBot="1" x14ac:dyDescent="0.3">
      <c r="A1" s="11" t="s">
        <v>240</v>
      </c>
      <c r="B1" s="11"/>
      <c r="C1" s="11"/>
      <c r="D1" s="11"/>
      <c r="E1" s="1"/>
    </row>
    <row r="2" spans="1:5" s="28" customFormat="1" x14ac:dyDescent="0.25">
      <c r="A2" s="31" t="s">
        <v>238</v>
      </c>
      <c r="B2" s="30" t="s">
        <v>237</v>
      </c>
      <c r="C2" s="30"/>
      <c r="D2" s="30"/>
      <c r="E2" s="1"/>
    </row>
    <row r="3" spans="1:5" ht="15.75" thickBot="1" x14ac:dyDescent="0.3">
      <c r="A3" s="32"/>
      <c r="B3" s="29" t="s">
        <v>77</v>
      </c>
      <c r="C3" s="29" t="s">
        <v>228</v>
      </c>
      <c r="D3" s="29" t="s">
        <v>229</v>
      </c>
      <c r="E3" s="1"/>
    </row>
    <row r="4" spans="1:5" x14ac:dyDescent="0.25">
      <c r="A4" s="22">
        <v>0</v>
      </c>
      <c r="B4" s="22">
        <v>34</v>
      </c>
      <c r="C4" s="22">
        <v>53</v>
      </c>
      <c r="D4" s="22">
        <v>80</v>
      </c>
      <c r="E4" s="1"/>
    </row>
    <row r="5" spans="1:5" x14ac:dyDescent="0.25">
      <c r="A5" s="22">
        <v>1</v>
      </c>
      <c r="B5" s="22">
        <v>43</v>
      </c>
      <c r="C5" s="22">
        <v>44</v>
      </c>
      <c r="D5" s="22">
        <v>50</v>
      </c>
      <c r="E5" s="1"/>
    </row>
    <row r="6" spans="1:5" x14ac:dyDescent="0.25">
      <c r="A6" s="22">
        <v>2</v>
      </c>
      <c r="B6" s="22">
        <v>34</v>
      </c>
      <c r="C6" s="22">
        <v>41</v>
      </c>
      <c r="D6" s="22">
        <v>25</v>
      </c>
      <c r="E6" s="1"/>
    </row>
    <row r="7" spans="1:5" x14ac:dyDescent="0.25">
      <c r="A7" s="22">
        <v>3</v>
      </c>
      <c r="B7" s="22">
        <v>33</v>
      </c>
      <c r="C7" s="22">
        <v>41</v>
      </c>
      <c r="D7" s="22">
        <v>27</v>
      </c>
      <c r="E7" s="1"/>
    </row>
    <row r="8" spans="1:5" x14ac:dyDescent="0.25">
      <c r="A8" s="22">
        <v>4</v>
      </c>
      <c r="B8" s="22">
        <v>25</v>
      </c>
      <c r="C8" s="22">
        <v>31</v>
      </c>
      <c r="D8" s="22">
        <v>21</v>
      </c>
      <c r="E8" s="1"/>
    </row>
    <row r="9" spans="1:5" x14ac:dyDescent="0.25">
      <c r="A9" s="22">
        <v>5</v>
      </c>
      <c r="B9" s="22">
        <v>23</v>
      </c>
      <c r="C9" s="22">
        <v>30</v>
      </c>
      <c r="D9" s="22">
        <v>17</v>
      </c>
      <c r="E9" s="1"/>
    </row>
    <row r="10" spans="1:5" x14ac:dyDescent="0.25">
      <c r="A10" s="22">
        <v>6</v>
      </c>
      <c r="B10" s="22">
        <v>13</v>
      </c>
      <c r="C10" s="22">
        <v>21</v>
      </c>
      <c r="D10" s="22">
        <v>11</v>
      </c>
      <c r="E10" s="1"/>
    </row>
    <row r="11" spans="1:5" x14ac:dyDescent="0.25">
      <c r="A11" s="22">
        <v>7</v>
      </c>
      <c r="B11" s="22">
        <v>22</v>
      </c>
      <c r="C11" s="22">
        <v>17</v>
      </c>
      <c r="D11" s="22">
        <v>16</v>
      </c>
      <c r="E11" s="1"/>
    </row>
    <row r="12" spans="1:5" x14ac:dyDescent="0.25">
      <c r="A12" s="22">
        <v>8</v>
      </c>
      <c r="B12" s="22">
        <v>13</v>
      </c>
      <c r="C12" s="22">
        <v>17</v>
      </c>
      <c r="D12" s="22">
        <v>11</v>
      </c>
      <c r="E12" s="1"/>
    </row>
    <row r="13" spans="1:5" x14ac:dyDescent="0.25">
      <c r="A13" s="22">
        <v>9</v>
      </c>
      <c r="B13" s="22">
        <v>7</v>
      </c>
      <c r="C13" s="22">
        <v>10</v>
      </c>
      <c r="D13" s="22">
        <v>6</v>
      </c>
      <c r="E13" s="1"/>
    </row>
    <row r="14" spans="1:5" x14ac:dyDescent="0.25">
      <c r="A14" s="22">
        <v>10</v>
      </c>
      <c r="B14" s="22">
        <v>14</v>
      </c>
      <c r="C14" s="22">
        <v>17</v>
      </c>
      <c r="D14" s="22">
        <v>7</v>
      </c>
      <c r="E14" s="1"/>
    </row>
    <row r="15" spans="1:5" x14ac:dyDescent="0.25">
      <c r="A15" s="22" t="s">
        <v>231</v>
      </c>
      <c r="B15" s="22">
        <v>56</v>
      </c>
      <c r="C15" s="22">
        <v>30</v>
      </c>
      <c r="D15" s="22">
        <v>36</v>
      </c>
      <c r="E15" s="1"/>
    </row>
    <row r="16" spans="1:5" x14ac:dyDescent="0.25">
      <c r="A16" s="22" t="s">
        <v>230</v>
      </c>
      <c r="B16" s="22">
        <v>40</v>
      </c>
      <c r="C16" s="22">
        <v>28</v>
      </c>
      <c r="D16" s="22">
        <v>40</v>
      </c>
      <c r="E16" s="1"/>
    </row>
    <row r="17" spans="1:5" x14ac:dyDescent="0.25">
      <c r="A17" s="22" t="s">
        <v>232</v>
      </c>
      <c r="B17" s="22">
        <v>21</v>
      </c>
      <c r="C17" s="22">
        <v>15</v>
      </c>
      <c r="D17" s="22">
        <v>6</v>
      </c>
      <c r="E17" s="1"/>
    </row>
    <row r="18" spans="1:5" x14ac:dyDescent="0.25">
      <c r="A18" s="22" t="s">
        <v>233</v>
      </c>
      <c r="B18" s="22">
        <v>14</v>
      </c>
      <c r="C18" s="22">
        <v>7</v>
      </c>
      <c r="D18" s="22">
        <v>3</v>
      </c>
      <c r="E18" s="1"/>
    </row>
    <row r="19" spans="1:5" x14ac:dyDescent="0.25">
      <c r="A19" s="22" t="s">
        <v>234</v>
      </c>
      <c r="B19" s="22">
        <v>7</v>
      </c>
      <c r="C19" s="22">
        <v>2</v>
      </c>
      <c r="D19" s="22">
        <v>11</v>
      </c>
      <c r="E19" s="1"/>
    </row>
    <row r="20" spans="1:5" x14ac:dyDescent="0.25">
      <c r="A20" s="22" t="s">
        <v>235</v>
      </c>
      <c r="B20" s="22">
        <v>17</v>
      </c>
      <c r="C20" s="22">
        <v>12</v>
      </c>
      <c r="D20" s="22">
        <v>49</v>
      </c>
      <c r="E20" s="1"/>
    </row>
    <row r="21" spans="1:5" ht="15.75" thickBot="1" x14ac:dyDescent="0.3">
      <c r="A21" s="27" t="s">
        <v>236</v>
      </c>
      <c r="B21" s="27">
        <f>SUM(B4:B20)</f>
        <v>416</v>
      </c>
      <c r="C21" s="27">
        <f>SUM(C4:C20)</f>
        <v>416</v>
      </c>
      <c r="D21" s="27">
        <f>SUM(D4:D20)</f>
        <v>416</v>
      </c>
      <c r="E21" s="1"/>
    </row>
    <row r="22" spans="1:5" x14ac:dyDescent="0.25">
      <c r="A22" s="12" t="s">
        <v>239</v>
      </c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</sheetData>
  <mergeCells count="2">
    <mergeCell ref="B2:D2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2"/>
    </sheetView>
  </sheetViews>
  <sheetFormatPr baseColWidth="10" defaultRowHeight="15" x14ac:dyDescent="0.25"/>
  <cols>
    <col min="3" max="3" width="21" customWidth="1"/>
  </cols>
  <sheetData>
    <row r="1" spans="1:6" ht="15.75" thickBot="1" x14ac:dyDescent="0.3">
      <c r="A1" s="11" t="s">
        <v>223</v>
      </c>
      <c r="B1" s="12"/>
      <c r="C1" s="12"/>
      <c r="D1" s="12"/>
      <c r="E1" s="12"/>
      <c r="F1" s="12"/>
    </row>
    <row r="2" spans="1:6" ht="15.75" thickBot="1" x14ac:dyDescent="0.3">
      <c r="A2" s="24" t="s">
        <v>0</v>
      </c>
      <c r="B2" s="24" t="s">
        <v>224</v>
      </c>
      <c r="C2" s="24" t="s">
        <v>225</v>
      </c>
      <c r="D2" s="24" t="s">
        <v>226</v>
      </c>
      <c r="E2" s="24" t="s">
        <v>227</v>
      </c>
      <c r="F2" s="12"/>
    </row>
    <row r="3" spans="1:6" x14ac:dyDescent="0.25">
      <c r="A3" s="22" t="s">
        <v>195</v>
      </c>
      <c r="B3" s="23">
        <v>21.841349999999998</v>
      </c>
      <c r="C3" s="23">
        <v>46.162559999999999</v>
      </c>
      <c r="D3" s="22">
        <v>0</v>
      </c>
      <c r="E3" s="22">
        <v>426</v>
      </c>
      <c r="F3" s="12"/>
    </row>
    <row r="4" spans="1:6" x14ac:dyDescent="0.25">
      <c r="A4" s="22" t="s">
        <v>200</v>
      </c>
      <c r="B4" s="23">
        <v>12.79327</v>
      </c>
      <c r="C4" s="23">
        <v>24.332350000000002</v>
      </c>
      <c r="D4" s="22">
        <v>0</v>
      </c>
      <c r="E4" s="22">
        <v>162</v>
      </c>
      <c r="F4" s="12"/>
    </row>
    <row r="5" spans="1:6" x14ac:dyDescent="0.25">
      <c r="A5" s="22" t="s">
        <v>202</v>
      </c>
      <c r="B5" s="23">
        <v>35.752400000000002</v>
      </c>
      <c r="C5" s="23">
        <v>80.167289999999994</v>
      </c>
      <c r="D5" s="22">
        <v>0</v>
      </c>
      <c r="E5" s="22">
        <v>610</v>
      </c>
      <c r="F5" s="12"/>
    </row>
    <row r="6" spans="1:6" x14ac:dyDescent="0.25">
      <c r="A6" s="21" t="s">
        <v>204</v>
      </c>
      <c r="B6" s="23">
        <v>54.162500000000001</v>
      </c>
      <c r="C6" s="23">
        <v>178.31739999999999</v>
      </c>
      <c r="D6" s="22">
        <v>0</v>
      </c>
      <c r="E6" s="22">
        <v>1309</v>
      </c>
      <c r="F6" s="12"/>
    </row>
    <row r="7" spans="1:6" x14ac:dyDescent="0.25">
      <c r="A7" s="21" t="s">
        <v>206</v>
      </c>
      <c r="B7" s="23">
        <v>17.943390000000001</v>
      </c>
      <c r="C7" s="23">
        <v>1.4535100000000001</v>
      </c>
      <c r="D7" s="23">
        <v>13.497019999999999</v>
      </c>
      <c r="E7" s="23">
        <v>22.428470000000001</v>
      </c>
      <c r="F7" s="12"/>
    </row>
    <row r="8" spans="1:6" x14ac:dyDescent="0.25">
      <c r="A8" s="21" t="s">
        <v>207</v>
      </c>
      <c r="B8" s="23">
        <v>5.2872240000000001</v>
      </c>
      <c r="C8" s="23">
        <v>1.1282700000000001</v>
      </c>
      <c r="D8" s="23">
        <v>2.6390570000000002</v>
      </c>
      <c r="E8" s="23">
        <v>8.8324420000000003</v>
      </c>
      <c r="F8" s="12"/>
    </row>
    <row r="9" spans="1:6" x14ac:dyDescent="0.25">
      <c r="A9" s="21" t="s">
        <v>208</v>
      </c>
      <c r="B9" s="23">
        <v>536.42809999999997</v>
      </c>
      <c r="C9" s="23">
        <v>1551.4749999999999</v>
      </c>
      <c r="D9" s="22">
        <v>1</v>
      </c>
      <c r="E9" s="22">
        <v>10759</v>
      </c>
      <c r="F9" s="12"/>
    </row>
    <row r="10" spans="1:6" ht="15.75" thickBot="1" x14ac:dyDescent="0.3">
      <c r="A10" s="25" t="s">
        <v>209</v>
      </c>
      <c r="B10" s="26">
        <v>3665.402</v>
      </c>
      <c r="C10" s="26">
        <v>10401.31</v>
      </c>
      <c r="D10" s="27">
        <v>1</v>
      </c>
      <c r="E10" s="27">
        <v>71184</v>
      </c>
      <c r="F10" s="12"/>
    </row>
    <row r="11" spans="1:6" x14ac:dyDescent="0.25">
      <c r="A11" s="12" t="s">
        <v>215</v>
      </c>
      <c r="B11" s="12"/>
      <c r="C11" s="12"/>
      <c r="D11" s="12"/>
      <c r="E11" s="12"/>
      <c r="F11" s="12"/>
    </row>
    <row r="12" spans="1:6" x14ac:dyDescent="0.25">
      <c r="A12" s="12"/>
      <c r="B12" s="12"/>
      <c r="C12" s="12"/>
      <c r="D12" s="12"/>
      <c r="E12" s="12"/>
      <c r="F12" s="12"/>
    </row>
    <row r="13" spans="1:6" x14ac:dyDescent="0.25">
      <c r="A13" s="12"/>
      <c r="B13" s="12"/>
      <c r="C13" s="12"/>
      <c r="D13" s="12"/>
      <c r="E13" s="12"/>
      <c r="F13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B4" sqref="B4"/>
    </sheetView>
  </sheetViews>
  <sheetFormatPr baseColWidth="10" defaultColWidth="10.85546875" defaultRowHeight="15" x14ac:dyDescent="0.25"/>
  <cols>
    <col min="1" max="1" width="13.42578125" customWidth="1"/>
    <col min="4" max="4" width="11.7109375" customWidth="1"/>
    <col min="7" max="7" width="11.5703125" customWidth="1"/>
  </cols>
  <sheetData>
    <row r="1" spans="1:9" ht="15.75" thickBot="1" x14ac:dyDescent="0.3">
      <c r="A1" s="11" t="s">
        <v>220</v>
      </c>
      <c r="B1" s="3"/>
      <c r="C1" s="3"/>
      <c r="D1" s="3"/>
      <c r="E1" s="3"/>
      <c r="F1" s="3"/>
      <c r="G1" s="3"/>
      <c r="H1" s="1"/>
      <c r="I1" s="1"/>
    </row>
    <row r="2" spans="1:9" ht="15.75" thickBot="1" x14ac:dyDescent="0.3">
      <c r="A2" s="34" t="s">
        <v>0</v>
      </c>
      <c r="B2" s="33" t="s">
        <v>2</v>
      </c>
      <c r="C2" s="33"/>
      <c r="D2" s="33"/>
      <c r="E2" s="33" t="s">
        <v>4</v>
      </c>
      <c r="F2" s="33"/>
      <c r="G2" s="33"/>
      <c r="H2" s="1"/>
      <c r="I2" s="1"/>
    </row>
    <row r="3" spans="1:9" ht="15.75" thickBot="1" x14ac:dyDescent="0.3">
      <c r="A3" s="35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1"/>
      <c r="I3" s="1"/>
    </row>
    <row r="4" spans="1:9" ht="25.5" x14ac:dyDescent="0.25">
      <c r="A4" s="5" t="s">
        <v>6</v>
      </c>
      <c r="B4" s="5" t="s">
        <v>7</v>
      </c>
      <c r="C4" s="6" t="s">
        <v>12</v>
      </c>
      <c r="D4" s="5" t="s">
        <v>19</v>
      </c>
      <c r="E4" s="5" t="s">
        <v>8</v>
      </c>
      <c r="F4" s="6" t="s">
        <v>15</v>
      </c>
      <c r="G4" s="7" t="s">
        <v>21</v>
      </c>
      <c r="H4" s="1"/>
      <c r="I4" s="1"/>
    </row>
    <row r="5" spans="1:9" ht="25.5" x14ac:dyDescent="0.25">
      <c r="A5" s="5" t="s">
        <v>204</v>
      </c>
      <c r="B5" s="5" t="s">
        <v>5</v>
      </c>
      <c r="C5" s="5"/>
      <c r="D5" s="5"/>
      <c r="E5" s="5" t="s">
        <v>9</v>
      </c>
      <c r="F5" s="5"/>
      <c r="G5" s="5"/>
      <c r="H5" s="1"/>
      <c r="I5" s="1"/>
    </row>
    <row r="6" spans="1:9" ht="25.5" x14ac:dyDescent="0.25">
      <c r="A6" s="5" t="s">
        <v>206</v>
      </c>
      <c r="B6" s="5"/>
      <c r="C6" s="5" t="s">
        <v>13</v>
      </c>
      <c r="D6" s="5"/>
      <c r="E6" s="5"/>
      <c r="F6" s="5" t="s">
        <v>16</v>
      </c>
      <c r="G6" s="5"/>
      <c r="H6" s="1"/>
      <c r="I6" s="1"/>
    </row>
    <row r="7" spans="1:9" ht="25.5" x14ac:dyDescent="0.25">
      <c r="A7" s="5" t="s">
        <v>207</v>
      </c>
      <c r="B7" s="5"/>
      <c r="C7" s="5" t="s">
        <v>14</v>
      </c>
      <c r="D7" s="5"/>
      <c r="E7" s="5"/>
      <c r="F7" s="5" t="s">
        <v>17</v>
      </c>
      <c r="G7" s="5"/>
      <c r="H7" s="1"/>
      <c r="I7" s="1"/>
    </row>
    <row r="8" spans="1:9" ht="25.5" x14ac:dyDescent="0.25">
      <c r="A8" s="5" t="s">
        <v>208</v>
      </c>
      <c r="B8" s="5"/>
      <c r="C8" s="5"/>
      <c r="D8" s="5" t="s">
        <v>20</v>
      </c>
      <c r="E8" s="5"/>
      <c r="F8" s="5"/>
      <c r="G8" s="5" t="s">
        <v>20</v>
      </c>
      <c r="H8" s="1"/>
      <c r="I8" s="1"/>
    </row>
    <row r="9" spans="1:9" ht="25.5" x14ac:dyDescent="0.25">
      <c r="A9" s="5" t="s">
        <v>209</v>
      </c>
      <c r="B9" s="5"/>
      <c r="C9" s="5"/>
      <c r="D9" s="5" t="s">
        <v>53</v>
      </c>
      <c r="E9" s="5"/>
      <c r="F9" s="5"/>
      <c r="G9" s="5" t="s">
        <v>22</v>
      </c>
      <c r="H9" s="1"/>
      <c r="I9" s="1"/>
    </row>
    <row r="10" spans="1:9" ht="25.5" x14ac:dyDescent="0.25">
      <c r="A10" s="5" t="s">
        <v>3</v>
      </c>
      <c r="B10" s="5">
        <v>-849.61469999999997</v>
      </c>
      <c r="C10" s="5">
        <v>-801.9873</v>
      </c>
      <c r="D10" s="5">
        <v>-543.91039999999998</v>
      </c>
      <c r="E10" s="5">
        <v>-1047.1877999999999</v>
      </c>
      <c r="F10" s="5">
        <v>-978.89359999999999</v>
      </c>
      <c r="G10" s="7">
        <v>-719.29480000000001</v>
      </c>
      <c r="H10" s="1"/>
      <c r="I10" s="1"/>
    </row>
    <row r="11" spans="1:9" x14ac:dyDescent="0.25">
      <c r="A11" s="5" t="s">
        <v>54</v>
      </c>
      <c r="B11" s="5">
        <v>1703.229</v>
      </c>
      <c r="C11" s="5">
        <v>1609.9749999999999</v>
      </c>
      <c r="D11" s="5">
        <v>1093.8209999999999</v>
      </c>
      <c r="E11" s="7">
        <v>2102.3760000000002</v>
      </c>
      <c r="F11" s="5">
        <v>1967.787</v>
      </c>
      <c r="G11" s="5">
        <v>1448.59</v>
      </c>
      <c r="H11" s="1"/>
      <c r="I11" s="1"/>
    </row>
    <row r="12" spans="1:9" x14ac:dyDescent="0.25">
      <c r="A12" s="5" t="s">
        <v>55</v>
      </c>
      <c r="B12" s="5">
        <v>1710.7660000000001</v>
      </c>
      <c r="C12" s="5">
        <v>1621.28</v>
      </c>
      <c r="D12" s="5">
        <v>1104.5709999999999</v>
      </c>
      <c r="E12" s="5">
        <v>2117.4490000000001</v>
      </c>
      <c r="F12" s="5">
        <v>1986.6289999999999</v>
      </c>
      <c r="G12" s="5">
        <v>1466.5070000000001</v>
      </c>
      <c r="H12" s="1"/>
      <c r="I12" s="1"/>
    </row>
    <row r="13" spans="1:9" ht="25.5" x14ac:dyDescent="0.25">
      <c r="A13" s="7" t="s">
        <v>10</v>
      </c>
      <c r="B13" s="5"/>
      <c r="C13" s="5"/>
      <c r="D13" s="5"/>
      <c r="E13" s="5" t="s">
        <v>11</v>
      </c>
      <c r="F13" s="5" t="s">
        <v>18</v>
      </c>
      <c r="G13" s="5" t="s">
        <v>218</v>
      </c>
      <c r="H13" s="1"/>
      <c r="I13" s="1"/>
    </row>
    <row r="14" spans="1:9" ht="26.25" thickBot="1" x14ac:dyDescent="0.3">
      <c r="A14" s="8" t="s">
        <v>23</v>
      </c>
      <c r="B14" s="9"/>
      <c r="C14" s="8"/>
      <c r="D14" s="8"/>
      <c r="E14" s="8" t="s">
        <v>57</v>
      </c>
      <c r="F14" s="8" t="s">
        <v>58</v>
      </c>
      <c r="G14" s="8" t="s">
        <v>59</v>
      </c>
      <c r="H14" s="1"/>
      <c r="I14" s="1"/>
    </row>
    <row r="15" spans="1:9" ht="44.25" customHeight="1" x14ac:dyDescent="0.25">
      <c r="A15" s="36" t="s">
        <v>56</v>
      </c>
      <c r="B15" s="37"/>
      <c r="C15" s="37"/>
      <c r="D15" s="37"/>
      <c r="E15" s="37"/>
      <c r="F15" s="37"/>
      <c r="G15" s="37"/>
      <c r="H15" s="1"/>
      <c r="I15" s="1"/>
    </row>
    <row r="16" spans="1:9" x14ac:dyDescent="0.25">
      <c r="A16" s="10"/>
      <c r="B16" s="2"/>
      <c r="C16" s="2"/>
      <c r="D16" s="2"/>
      <c r="E16" s="2"/>
      <c r="F16" s="2"/>
      <c r="G16" s="2"/>
      <c r="H16" s="1"/>
      <c r="I16" s="1"/>
    </row>
    <row r="17" spans="1:9" x14ac:dyDescent="0.25">
      <c r="A17" s="3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mergeCells count="4">
    <mergeCell ref="B2:D2"/>
    <mergeCell ref="E2:G2"/>
    <mergeCell ref="A2:A3"/>
    <mergeCell ref="A15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4" sqref="B4"/>
    </sheetView>
  </sheetViews>
  <sheetFormatPr baseColWidth="10" defaultColWidth="10.85546875" defaultRowHeight="15" x14ac:dyDescent="0.25"/>
  <cols>
    <col min="1" max="1" width="13.42578125" customWidth="1"/>
    <col min="2" max="4" width="11.5703125" bestFit="1" customWidth="1"/>
    <col min="5" max="5" width="11" bestFit="1" customWidth="1"/>
    <col min="6" max="6" width="12.28515625" bestFit="1" customWidth="1"/>
    <col min="7" max="7" width="11.7109375" customWidth="1"/>
  </cols>
  <sheetData>
    <row r="1" spans="1:9" ht="15.75" thickBot="1" x14ac:dyDescent="0.3">
      <c r="A1" s="11" t="s">
        <v>221</v>
      </c>
      <c r="B1" s="3"/>
      <c r="C1" s="3"/>
      <c r="D1" s="3"/>
      <c r="E1" s="3"/>
      <c r="F1" s="3"/>
      <c r="G1" s="3"/>
      <c r="H1" s="1"/>
      <c r="I1" s="1"/>
    </row>
    <row r="2" spans="1:9" ht="15.75" thickBot="1" x14ac:dyDescent="0.3">
      <c r="A2" s="34" t="s">
        <v>0</v>
      </c>
      <c r="B2" s="33" t="s">
        <v>2</v>
      </c>
      <c r="C2" s="33"/>
      <c r="D2" s="33"/>
      <c r="E2" s="33" t="s">
        <v>4</v>
      </c>
      <c r="F2" s="33"/>
      <c r="G2" s="33"/>
      <c r="H2" s="1"/>
      <c r="I2" s="1"/>
    </row>
    <row r="3" spans="1:9" ht="15.75" thickBot="1" x14ac:dyDescent="0.3">
      <c r="A3" s="35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1"/>
      <c r="I3" s="1"/>
    </row>
    <row r="4" spans="1:9" ht="27" customHeight="1" x14ac:dyDescent="0.25">
      <c r="A4" s="5" t="s">
        <v>6</v>
      </c>
      <c r="B4" s="5" t="s">
        <v>24</v>
      </c>
      <c r="C4" s="6" t="s">
        <v>27</v>
      </c>
      <c r="D4" s="5" t="s">
        <v>32</v>
      </c>
      <c r="E4" s="6" t="s">
        <v>25</v>
      </c>
      <c r="F4" s="6" t="s">
        <v>30</v>
      </c>
      <c r="G4" s="7" t="s">
        <v>35</v>
      </c>
      <c r="H4" s="1"/>
      <c r="I4" s="1"/>
    </row>
    <row r="5" spans="1:9" ht="25.5" x14ac:dyDescent="0.25">
      <c r="A5" s="5" t="s">
        <v>204</v>
      </c>
      <c r="B5" s="5" t="s">
        <v>9</v>
      </c>
      <c r="C5" s="13"/>
      <c r="D5" s="5"/>
      <c r="E5" s="5" t="s">
        <v>26</v>
      </c>
      <c r="F5" s="5"/>
      <c r="G5" s="5"/>
      <c r="H5" s="1"/>
      <c r="I5" s="1"/>
    </row>
    <row r="6" spans="1:9" ht="25.5" x14ac:dyDescent="0.25">
      <c r="A6" s="5" t="s">
        <v>206</v>
      </c>
      <c r="B6" s="5"/>
      <c r="C6" s="6" t="s">
        <v>28</v>
      </c>
      <c r="D6" s="5"/>
      <c r="E6" s="5"/>
      <c r="F6" s="6" t="s">
        <v>31</v>
      </c>
      <c r="G6" s="5"/>
      <c r="H6" s="1"/>
      <c r="I6" s="1"/>
    </row>
    <row r="7" spans="1:9" ht="25.5" x14ac:dyDescent="0.25">
      <c r="A7" s="5" t="s">
        <v>207</v>
      </c>
      <c r="B7" s="5"/>
      <c r="C7" s="5" t="s">
        <v>29</v>
      </c>
      <c r="D7" s="5"/>
      <c r="E7" s="5"/>
      <c r="F7" s="5" t="s">
        <v>38</v>
      </c>
      <c r="G7" s="5"/>
      <c r="H7" s="1"/>
      <c r="I7" s="1"/>
    </row>
    <row r="8" spans="1:9" ht="25.5" x14ac:dyDescent="0.25">
      <c r="A8" s="5" t="s">
        <v>208</v>
      </c>
      <c r="B8" s="5"/>
      <c r="C8" s="5"/>
      <c r="D8" s="5" t="s">
        <v>33</v>
      </c>
      <c r="E8" s="5"/>
      <c r="F8" s="5"/>
      <c r="G8" s="5" t="s">
        <v>36</v>
      </c>
      <c r="H8" s="1"/>
      <c r="I8" s="1"/>
    </row>
    <row r="9" spans="1:9" ht="25.5" x14ac:dyDescent="0.25">
      <c r="A9" s="5" t="s">
        <v>209</v>
      </c>
      <c r="B9" s="5"/>
      <c r="C9" s="5"/>
      <c r="D9" s="5" t="s">
        <v>34</v>
      </c>
      <c r="E9" s="5"/>
      <c r="F9" s="5"/>
      <c r="G9" s="5" t="s">
        <v>37</v>
      </c>
      <c r="H9" s="1"/>
      <c r="I9" s="1"/>
    </row>
    <row r="10" spans="1:9" ht="25.5" x14ac:dyDescent="0.25">
      <c r="A10" s="5" t="s">
        <v>3</v>
      </c>
      <c r="B10" s="5">
        <v>-692.61620000000005</v>
      </c>
      <c r="C10" s="5">
        <v>-662.82330000000002</v>
      </c>
      <c r="D10" s="5">
        <v>-496.7226</v>
      </c>
      <c r="E10" s="5">
        <v>-872.55740000000003</v>
      </c>
      <c r="F10" s="5">
        <v>-829.49580000000003</v>
      </c>
      <c r="G10" s="7">
        <v>-661.13900000000001</v>
      </c>
      <c r="H10" s="1"/>
      <c r="I10" s="1"/>
    </row>
    <row r="11" spans="1:9" x14ac:dyDescent="0.25">
      <c r="A11" s="5" t="s">
        <v>54</v>
      </c>
      <c r="B11" s="5">
        <v>1389.232</v>
      </c>
      <c r="C11" s="5">
        <v>1331.6469999999999</v>
      </c>
      <c r="D11" s="5">
        <v>999.4452</v>
      </c>
      <c r="E11" s="7">
        <v>1753.115</v>
      </c>
      <c r="F11" s="5">
        <v>1668.992</v>
      </c>
      <c r="G11" s="5">
        <v>1332.278</v>
      </c>
      <c r="H11" s="1"/>
      <c r="I11" s="1"/>
    </row>
    <row r="12" spans="1:9" x14ac:dyDescent="0.25">
      <c r="A12" s="5" t="s">
        <v>55</v>
      </c>
      <c r="B12" s="5">
        <v>1396.769</v>
      </c>
      <c r="C12" s="5">
        <v>1342.942</v>
      </c>
      <c r="D12" s="5">
        <v>1010.196</v>
      </c>
      <c r="E12" s="5">
        <v>1768.1880000000001</v>
      </c>
      <c r="F12" s="5">
        <v>1687.817</v>
      </c>
      <c r="G12" s="5">
        <v>1350.1949999999999</v>
      </c>
      <c r="H12" s="1"/>
      <c r="I12" s="1"/>
    </row>
    <row r="13" spans="1:9" ht="25.5" x14ac:dyDescent="0.25">
      <c r="A13" s="7" t="s">
        <v>10</v>
      </c>
      <c r="B13" s="5"/>
      <c r="C13" s="5"/>
      <c r="D13" s="5"/>
      <c r="E13" s="5" t="s">
        <v>60</v>
      </c>
      <c r="F13" s="7" t="s">
        <v>62</v>
      </c>
      <c r="G13" s="5" t="s">
        <v>219</v>
      </c>
      <c r="H13" s="1"/>
      <c r="I13" s="1"/>
    </row>
    <row r="14" spans="1:9" ht="26.25" thickBot="1" x14ac:dyDescent="0.3">
      <c r="A14" s="8" t="s">
        <v>23</v>
      </c>
      <c r="B14" s="9"/>
      <c r="C14" s="8"/>
      <c r="D14" s="8"/>
      <c r="E14" s="8" t="s">
        <v>61</v>
      </c>
      <c r="F14" s="8" t="s">
        <v>63</v>
      </c>
      <c r="G14" s="8" t="s">
        <v>64</v>
      </c>
      <c r="H14" s="1"/>
      <c r="I14" s="1"/>
    </row>
    <row r="15" spans="1:9" ht="44.25" customHeight="1" x14ac:dyDescent="0.25">
      <c r="A15" s="36" t="s">
        <v>56</v>
      </c>
      <c r="B15" s="37"/>
      <c r="C15" s="37"/>
      <c r="D15" s="37"/>
      <c r="E15" s="37"/>
      <c r="F15" s="37"/>
      <c r="G15" s="37"/>
      <c r="H15" s="1"/>
      <c r="I15" s="1"/>
    </row>
    <row r="16" spans="1:9" x14ac:dyDescent="0.25">
      <c r="A16" s="10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3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</sheetData>
  <mergeCells count="4">
    <mergeCell ref="A2:A3"/>
    <mergeCell ref="B2:D2"/>
    <mergeCell ref="E2:G2"/>
    <mergeCell ref="A15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H5" sqref="H5"/>
    </sheetView>
  </sheetViews>
  <sheetFormatPr baseColWidth="10" defaultColWidth="10.85546875" defaultRowHeight="15" x14ac:dyDescent="0.25"/>
  <cols>
    <col min="1" max="1" width="13.42578125" customWidth="1"/>
    <col min="2" max="2" width="10.85546875" customWidth="1"/>
    <col min="4" max="4" width="11.5703125" customWidth="1"/>
    <col min="7" max="7" width="11.5703125" customWidth="1"/>
  </cols>
  <sheetData>
    <row r="1" spans="1:9" ht="15.75" thickBot="1" x14ac:dyDescent="0.3">
      <c r="A1" s="11" t="s">
        <v>222</v>
      </c>
      <c r="B1" s="3"/>
      <c r="C1" s="3"/>
      <c r="D1" s="3"/>
      <c r="E1" s="3"/>
      <c r="F1" s="3"/>
      <c r="G1" s="3"/>
      <c r="H1" s="1"/>
      <c r="I1" s="1"/>
    </row>
    <row r="2" spans="1:9" ht="15.75" thickBot="1" x14ac:dyDescent="0.3">
      <c r="A2" s="34" t="s">
        <v>0</v>
      </c>
      <c r="B2" s="33" t="s">
        <v>2</v>
      </c>
      <c r="C2" s="33"/>
      <c r="D2" s="33"/>
      <c r="E2" s="33" t="s">
        <v>4</v>
      </c>
      <c r="F2" s="33"/>
      <c r="G2" s="33"/>
      <c r="H2" s="1"/>
      <c r="I2" s="1"/>
    </row>
    <row r="3" spans="1:9" ht="15.75" thickBot="1" x14ac:dyDescent="0.3">
      <c r="A3" s="35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1"/>
      <c r="I3" s="1"/>
    </row>
    <row r="4" spans="1:9" ht="25.5" x14ac:dyDescent="0.25">
      <c r="A4" s="5" t="s">
        <v>6</v>
      </c>
      <c r="B4" s="5" t="s">
        <v>39</v>
      </c>
      <c r="C4" s="6" t="s">
        <v>43</v>
      </c>
      <c r="D4" s="5" t="s">
        <v>49</v>
      </c>
      <c r="E4" s="5" t="s">
        <v>41</v>
      </c>
      <c r="F4" s="6" t="s">
        <v>46</v>
      </c>
      <c r="G4" s="7" t="s">
        <v>51</v>
      </c>
      <c r="H4" s="1"/>
      <c r="I4" s="1"/>
    </row>
    <row r="5" spans="1:9" ht="25.5" x14ac:dyDescent="0.25">
      <c r="A5" s="5" t="s">
        <v>204</v>
      </c>
      <c r="B5" s="5" t="s">
        <v>40</v>
      </c>
      <c r="C5" s="5"/>
      <c r="D5" s="5"/>
      <c r="E5" s="5" t="s">
        <v>42</v>
      </c>
      <c r="F5" s="5"/>
      <c r="G5" s="5"/>
      <c r="H5" s="1"/>
      <c r="I5" s="1"/>
    </row>
    <row r="6" spans="1:9" ht="25.5" x14ac:dyDescent="0.25">
      <c r="A6" s="5" t="s">
        <v>206</v>
      </c>
      <c r="B6" s="5"/>
      <c r="C6" s="5" t="s">
        <v>44</v>
      </c>
      <c r="D6" s="5"/>
      <c r="E6" s="5"/>
      <c r="F6" s="5" t="s">
        <v>47</v>
      </c>
      <c r="G6" s="5"/>
      <c r="H6" s="1"/>
      <c r="I6" s="1"/>
    </row>
    <row r="7" spans="1:9" ht="25.5" x14ac:dyDescent="0.25">
      <c r="A7" s="5" t="s">
        <v>207</v>
      </c>
      <c r="B7" s="5"/>
      <c r="C7" s="5" t="s">
        <v>45</v>
      </c>
      <c r="D7" s="5"/>
      <c r="E7" s="5"/>
      <c r="F7" s="5" t="s">
        <v>48</v>
      </c>
      <c r="G7" s="5"/>
      <c r="H7" s="1"/>
      <c r="I7" s="1"/>
    </row>
    <row r="8" spans="1:9" ht="25.5" x14ac:dyDescent="0.25">
      <c r="A8" s="5" t="s">
        <v>208</v>
      </c>
      <c r="B8" s="5"/>
      <c r="C8" s="5"/>
      <c r="D8" s="5" t="s">
        <v>50</v>
      </c>
      <c r="E8" s="5"/>
      <c r="F8" s="5"/>
      <c r="G8" s="5" t="s">
        <v>50</v>
      </c>
      <c r="H8" s="1"/>
      <c r="I8" s="1"/>
    </row>
    <row r="9" spans="1:9" ht="25.5" customHeight="1" x14ac:dyDescent="0.25">
      <c r="A9" s="5" t="s">
        <v>209</v>
      </c>
      <c r="B9" s="5"/>
      <c r="C9" s="5"/>
      <c r="D9" s="5" t="s">
        <v>22</v>
      </c>
      <c r="E9" s="5"/>
      <c r="F9" s="5"/>
      <c r="G9" s="5" t="s">
        <v>52</v>
      </c>
      <c r="H9" s="1"/>
      <c r="I9" s="1"/>
    </row>
    <row r="10" spans="1:9" ht="25.5" x14ac:dyDescent="0.25">
      <c r="A10" s="5" t="s">
        <v>3</v>
      </c>
      <c r="B10" s="5">
        <v>-920.57060000000001</v>
      </c>
      <c r="C10" s="5">
        <v>-854.54989999999998</v>
      </c>
      <c r="D10" s="5">
        <v>-598.32669999999996</v>
      </c>
      <c r="E10" s="5">
        <v>-1126.451</v>
      </c>
      <c r="F10" s="5">
        <v>-1048.088</v>
      </c>
      <c r="G10" s="7">
        <v>-780.47703999999999</v>
      </c>
      <c r="H10" s="1"/>
      <c r="I10" s="1"/>
    </row>
    <row r="11" spans="1:9" x14ac:dyDescent="0.25">
      <c r="A11" s="5" t="s">
        <v>54</v>
      </c>
      <c r="B11" s="5">
        <v>1845.1410000000001</v>
      </c>
      <c r="C11" s="5">
        <v>1715.1</v>
      </c>
      <c r="D11" s="5">
        <v>1202.653</v>
      </c>
      <c r="E11" s="7">
        <v>2260.9029999999998</v>
      </c>
      <c r="F11" s="5">
        <v>2106.1759999999999</v>
      </c>
      <c r="G11" s="5">
        <v>1570.954</v>
      </c>
      <c r="H11" s="1"/>
      <c r="I11" s="1"/>
    </row>
    <row r="12" spans="1:9" x14ac:dyDescent="0.25">
      <c r="A12" s="5" t="s">
        <v>55</v>
      </c>
      <c r="B12" s="5">
        <v>1852.672</v>
      </c>
      <c r="C12" s="5">
        <v>1726.395</v>
      </c>
      <c r="D12" s="5">
        <v>1213.404</v>
      </c>
      <c r="E12" s="5">
        <v>2275.9630000000002</v>
      </c>
      <c r="F12" s="5">
        <v>2125.002</v>
      </c>
      <c r="G12" s="5">
        <v>1588.8720000000001</v>
      </c>
      <c r="H12" s="1"/>
      <c r="I12" s="1"/>
    </row>
    <row r="13" spans="1:9" ht="25.5" x14ac:dyDescent="0.25">
      <c r="A13" s="7" t="s">
        <v>10</v>
      </c>
      <c r="B13" s="5"/>
      <c r="C13" s="5"/>
      <c r="D13" s="5"/>
      <c r="E13" s="5" t="s">
        <v>65</v>
      </c>
      <c r="F13" s="5" t="s">
        <v>66</v>
      </c>
      <c r="G13" s="5" t="s">
        <v>67</v>
      </c>
      <c r="H13" s="1"/>
      <c r="I13" s="1"/>
    </row>
    <row r="14" spans="1:9" ht="26.25" thickBot="1" x14ac:dyDescent="0.3">
      <c r="A14" s="8" t="s">
        <v>23</v>
      </c>
      <c r="B14" s="9"/>
      <c r="C14" s="8"/>
      <c r="D14" s="8"/>
      <c r="E14" s="8" t="s">
        <v>68</v>
      </c>
      <c r="F14" s="8" t="s">
        <v>69</v>
      </c>
      <c r="G14" s="8" t="s">
        <v>70</v>
      </c>
      <c r="H14" s="1"/>
      <c r="I14" s="1"/>
    </row>
    <row r="15" spans="1:9" ht="44.25" customHeight="1" x14ac:dyDescent="0.25">
      <c r="A15" s="36" t="s">
        <v>56</v>
      </c>
      <c r="B15" s="37"/>
      <c r="C15" s="37"/>
      <c r="D15" s="37"/>
      <c r="E15" s="37"/>
      <c r="F15" s="37"/>
      <c r="G15" s="37"/>
      <c r="H15" s="1"/>
      <c r="I15" s="1"/>
    </row>
    <row r="16" spans="1:9" x14ac:dyDescent="0.25">
      <c r="A16" s="10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3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</sheetData>
  <mergeCells count="4">
    <mergeCell ref="A2:A3"/>
    <mergeCell ref="B2:D2"/>
    <mergeCell ref="E2:G2"/>
    <mergeCell ref="A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Cuadro01</vt:lpstr>
      <vt:lpstr>Cuadro02</vt:lpstr>
      <vt:lpstr>Cuadro03</vt:lpstr>
      <vt:lpstr>Cuadro04</vt:lpstr>
      <vt:lpstr>Cuadro05</vt:lpstr>
      <vt:lpstr>Cuadro06</vt:lpstr>
      <vt:lpstr>Cuadro07</vt:lpstr>
      <vt:lpstr>Cuadro08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</dc:creator>
  <cp:lastModifiedBy>Marco Antonio</cp:lastModifiedBy>
  <dcterms:created xsi:type="dcterms:W3CDTF">2018-01-09T19:47:59Z</dcterms:created>
  <dcterms:modified xsi:type="dcterms:W3CDTF">2018-02-28T21:11:47Z</dcterms:modified>
</cp:coreProperties>
</file>